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1 RECURSOS FINANCIEROS\AAAARCHIVOS 2022\CUENTA PUBLICA TRIMESTRAL 2022\4o TRIMESTRE OCT-DIC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9810" windowHeight="94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<sst xmlns="http://schemas.openxmlformats.org/spreadsheetml/2006/main" count="39" uniqueCount="38">
  <si>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</si>
  <si>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</si>
  <si>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</si>
  <si>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</si>
  <si>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</si>
  <si>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</si>
  <si>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</si>
  <si>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</si>
  <si>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</si>
  <si>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</si>
  <si>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</si>
  <si>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</si>
  <si>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</si>
  <si>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</si>
  <si>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</si>
  <si>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</si>
  <si>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</si>
  <si>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</si>
  <si>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</si>
  <si>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</si>
  <si>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</si>
  <si>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</si>
  <si>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</si>
  <si>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</si>
  <si>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</si>
  <si>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</si>
  <si>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</si>
  <si>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</si>
  <si>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</si>
  <si>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</si>
  <si>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________________________________________</t>
  </si>
  <si>
    <t xml:space="preserve">                      RECTOR</t>
  </si>
  <si>
    <t xml:space="preserve"> </t>
  </si>
  <si>
    <t>SUBDIRECTORA DE ADMINISTRACIÓN Y FINANZAS</t>
  </si>
  <si>
    <t>M.R.H. LUIS IVÁN ORTEGA ORNELAS</t>
  </si>
  <si>
    <t>MAF. GLORIA LIZBETH CARREON GONZALEZ</t>
  </si>
  <si>
    <t>UNIVERSIDAD TECNOLÓGICA DE PAQUIMÉ</t>
  </si>
  <si>
    <t>Del 1 diciembre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</si>
</sst>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D14" sqref="D1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3" t="s">
        <v>36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37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91254606.839999989</v>
      </c>
      <c r="D8" s="7">
        <f>SUM(D10,D19)</f>
        <v>3172415.4899999998</v>
      </c>
      <c r="E8" s="7">
        <f>SUM(E10,E19)</f>
        <v>9594668.6799999997</v>
      </c>
      <c r="F8" s="7">
        <f>C8+D8-E8</f>
        <v>84832353.649999976</v>
      </c>
      <c r="G8" s="7">
        <f>F8-C8</f>
        <v>-6422253.1900000125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22136202.379999999</v>
      </c>
      <c r="D10" s="7">
        <f>SUM(D11:D17)</f>
        <v>2770515.4899999998</v>
      </c>
      <c r="E10" s="7">
        <f>SUM(E11:E17)</f>
        <v>9594668.6799999997</v>
      </c>
      <c r="F10" s="7">
        <f t="shared" ref="F10:F17" si="0">C10+D10-E10</f>
        <v>15312049.189999998</v>
      </c>
      <c r="G10" s="7">
        <f t="shared" ref="G10:G17" si="1">F10-C10</f>
        <v>-6824153.1900000013</v>
      </c>
    </row>
    <row r="11" spans="2:7" x14ac:dyDescent="0.2">
      <c r="B11" s="3" t="s">
        <v>6</v>
      </c>
      <c r="C11" s="8">
        <v>10735864.369999999</v>
      </c>
      <c r="D11" s="8">
        <v>2731502.23</v>
      </c>
      <c r="E11" s="8">
        <v>9365619.2899999991</v>
      </c>
      <c r="F11" s="12">
        <f t="shared" si="0"/>
        <v>4101747.3100000005</v>
      </c>
      <c r="G11" s="12">
        <f t="shared" si="1"/>
        <v>-6634117.0599999987</v>
      </c>
    </row>
    <row r="12" spans="2:7" x14ac:dyDescent="0.2">
      <c r="B12" s="3" t="s">
        <v>7</v>
      </c>
      <c r="C12" s="8">
        <v>11292505</v>
      </c>
      <c r="D12" s="8">
        <v>39013.26</v>
      </c>
      <c r="E12" s="8">
        <v>229049.39</v>
      </c>
      <c r="F12" s="12">
        <f t="shared" si="0"/>
        <v>11102468.869999999</v>
      </c>
      <c r="G12" s="12">
        <f t="shared" si="1"/>
        <v>-190036.13000000082</v>
      </c>
    </row>
    <row r="13" spans="2:7" x14ac:dyDescent="0.2">
      <c r="B13" s="3" t="s">
        <v>8</v>
      </c>
      <c r="C13" s="8">
        <v>107833.01</v>
      </c>
      <c r="D13" s="8">
        <v>0</v>
      </c>
      <c r="E13" s="8">
        <v>0</v>
      </c>
      <c r="F13" s="12">
        <f t="shared" si="0"/>
        <v>107833.01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69118404.459999993</v>
      </c>
      <c r="D19" s="7">
        <f>SUM(D20:D28)</f>
        <v>401900</v>
      </c>
      <c r="E19" s="7">
        <f>SUM(E20:E28)</f>
        <v>0</v>
      </c>
      <c r="F19" s="7">
        <f t="shared" ref="F19:F28" si="2">C19+D19-E19</f>
        <v>69520304.459999993</v>
      </c>
      <c r="G19" s="7">
        <f t="shared" ref="G19:G28" si="3">F19-C19</f>
        <v>401900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45384708.390000001</v>
      </c>
      <c r="D22" s="8">
        <v>0</v>
      </c>
      <c r="E22" s="8">
        <v>0</v>
      </c>
      <c r="F22" s="12">
        <f t="shared" si="2"/>
        <v>45384708.390000001</v>
      </c>
      <c r="G22" s="12">
        <f t="shared" si="3"/>
        <v>0</v>
      </c>
    </row>
    <row r="23" spans="1:7" x14ac:dyDescent="0.2">
      <c r="B23" s="3" t="s">
        <v>18</v>
      </c>
      <c r="C23" s="8">
        <v>23266815.329999998</v>
      </c>
      <c r="D23" s="8">
        <v>401900</v>
      </c>
      <c r="E23" s="8">
        <v>0</v>
      </c>
      <c r="F23" s="12">
        <f t="shared" si="2"/>
        <v>23668715.329999998</v>
      </c>
      <c r="G23" s="12">
        <f t="shared" si="3"/>
        <v>401900</v>
      </c>
    </row>
    <row r="24" spans="1:7" x14ac:dyDescent="0.2">
      <c r="B24" s="3" t="s">
        <v>19</v>
      </c>
      <c r="C24" s="8">
        <v>1223477.32</v>
      </c>
      <c r="D24" s="8">
        <v>0</v>
      </c>
      <c r="E24" s="8">
        <v>0</v>
      </c>
      <c r="F24" s="12">
        <f t="shared" si="2"/>
        <v>1223477.32</v>
      </c>
      <c r="G24" s="12">
        <f t="shared" si="3"/>
        <v>0</v>
      </c>
    </row>
    <row r="25" spans="1:7" ht="24" x14ac:dyDescent="0.2">
      <c r="B25" s="3" t="s">
        <v>20</v>
      </c>
      <c r="C25" s="8">
        <v>-759896.58</v>
      </c>
      <c r="D25" s="8">
        <v>0</v>
      </c>
      <c r="E25" s="8">
        <v>0</v>
      </c>
      <c r="F25" s="12">
        <f t="shared" si="2"/>
        <v>-759896.58</v>
      </c>
      <c r="G25" s="12">
        <f t="shared" si="3"/>
        <v>0</v>
      </c>
    </row>
    <row r="26" spans="1:7" x14ac:dyDescent="0.2">
      <c r="B26" s="3" t="s">
        <v>21</v>
      </c>
      <c r="C26" s="8">
        <v>3300</v>
      </c>
      <c r="D26" s="8">
        <v>0</v>
      </c>
      <c r="E26" s="8">
        <v>0</v>
      </c>
      <c r="F26" s="12">
        <f t="shared" si="2"/>
        <v>3300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29</v>
      </c>
    </row>
    <row r="32" spans="1:7" s="19" customFormat="1" x14ac:dyDescent="0.2"/>
    <row r="33" spans="2:7" s="19" customFormat="1" x14ac:dyDescent="0.2"/>
    <row r="34" spans="2:7" s="19" customFormat="1" x14ac:dyDescent="0.2">
      <c r="B34" s="20" t="s">
        <v>30</v>
      </c>
      <c r="C34" s="20"/>
      <c r="D34" s="21" t="s">
        <v>30</v>
      </c>
      <c r="E34" s="21"/>
      <c r="F34" s="21"/>
      <c r="G34" s="22"/>
    </row>
    <row r="35" spans="2:7" s="19" customFormat="1" x14ac:dyDescent="0.2">
      <c r="B35" s="21" t="s">
        <v>34</v>
      </c>
      <c r="C35" s="21"/>
      <c r="D35" s="21" t="s">
        <v>35</v>
      </c>
      <c r="E35" s="20"/>
      <c r="F35" s="20"/>
      <c r="G35" s="22"/>
    </row>
    <row r="36" spans="2:7" s="19" customFormat="1" x14ac:dyDescent="0.2">
      <c r="B36" s="21" t="s">
        <v>31</v>
      </c>
      <c r="C36" s="21" t="s">
        <v>32</v>
      </c>
      <c r="D36" s="21" t="s">
        <v>33</v>
      </c>
      <c r="E36" s="20"/>
      <c r="F36" s="20"/>
      <c r="G36" s="22"/>
    </row>
    <row r="37" spans="2:7" s="19" customFormat="1" x14ac:dyDescent="0.2"/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HUMANOS</cp:lastModifiedBy>
  <cp:lastPrinted>2022-07-15T14:25:03Z</cp:lastPrinted>
  <dcterms:created xsi:type="dcterms:W3CDTF">2019-12-03T19:14:48Z</dcterms:created>
  <dcterms:modified xsi:type="dcterms:W3CDTF">2023-01-25T20:32:37Z</dcterms:modified>
</cp:coreProperties>
</file>